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1." sheetId="4" r:id="rId1"/>
  </sheets>
  <definedNames>
    <definedName name="_xlnm._FilterDatabase" localSheetId="0" hidden="1">'1.'!$A$7:$F$109</definedName>
    <definedName name="_xlnm.Print_Area" localSheetId="0">'1.'!$A$1:$D$21</definedName>
  </definedNames>
  <calcPr calcId="162913"/>
</workbook>
</file>

<file path=xl/calcChain.xml><?xml version="1.0" encoding="utf-8"?>
<calcChain xmlns="http://schemas.openxmlformats.org/spreadsheetml/2006/main">
  <c r="M57" i="4" l="1"/>
  <c r="L57" i="4"/>
  <c r="K57" i="4"/>
  <c r="J57" i="4"/>
  <c r="I57" i="4"/>
  <c r="H57" i="4"/>
  <c r="G57" i="4"/>
  <c r="F57" i="4"/>
  <c r="E57" i="4"/>
  <c r="D57" i="4"/>
  <c r="C57" i="4"/>
  <c r="B57" i="4"/>
  <c r="M44" i="4"/>
  <c r="L44" i="4"/>
  <c r="K44" i="4"/>
  <c r="J44" i="4"/>
  <c r="I44" i="4"/>
  <c r="H44" i="4"/>
  <c r="G44" i="4"/>
  <c r="F44" i="4"/>
  <c r="E44" i="4"/>
  <c r="D44" i="4"/>
  <c r="C44" i="4"/>
  <c r="B44" i="4"/>
  <c r="M31" i="4"/>
  <c r="L31" i="4"/>
  <c r="K31" i="4"/>
  <c r="J31" i="4"/>
  <c r="I31" i="4"/>
  <c r="H31" i="4"/>
  <c r="G31" i="4"/>
  <c r="F31" i="4"/>
  <c r="E31" i="4"/>
  <c r="D31" i="4"/>
  <c r="C31" i="4"/>
  <c r="B31" i="4"/>
  <c r="M18" i="4"/>
  <c r="L18" i="4"/>
  <c r="K18" i="4"/>
  <c r="J18" i="4"/>
  <c r="I18" i="4"/>
  <c r="H18" i="4"/>
  <c r="G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<sst xmlns="http://schemas.openxmlformats.org/spreadsheetml/2006/main" count="20" uniqueCount="20">
  <si>
    <t xml:space="preserve"> Miles de $</t>
  </si>
  <si>
    <t>Bebidas</t>
  </si>
  <si>
    <t>Almacén</t>
  </si>
  <si>
    <t>Panadería</t>
  </si>
  <si>
    <t>Lácteos</t>
  </si>
  <si>
    <t>Carnes</t>
  </si>
  <si>
    <t>Otros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</si>
  <si>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 (*) El municipio de Lezama fue creado el 22/12/09 por Ley Provincial 14.087.  Comenzó su ejercicio económico-financiero y a prestar servicios a partir de la fecha de asunción de sus primeras autoridades, en diciembre de 2011.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</si>
  <si>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</si>
  <si>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</si>
  <si>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Total</t>
  </si>
  <si>
    <t>Verdulería 
y frutería</t>
  </si>
  <si>
    <t>Alimentos preparados 
y rotisería</t>
  </si>
  <si>
    <t>Artículos de limpieza
 y perfumería</t>
  </si>
  <si>
    <t>Indumentaria, calzado 
y textiles para el hogar</t>
  </si>
  <si>
    <t>Electrónicos y artículos 
para el hogar</t>
  </si>
  <si>
    <t>mes/año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</si>
  <si>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Encuesta de supermercados y autoservicios mayoristas. INDEC.</t>
    </r>
  </si>
  <si>
    <r>
      <rPr>
        <b/>
        <sz val="10"/>
        <rFont val="Calibri"/>
        <family val="2"/>
        <scheme val="minor"/>
      </rPr>
      <t>Elaboración:</t>
    </r>
    <r>
      <rPr>
        <sz val="10"/>
        <rFont val="Calibri"/>
        <family val="2"/>
        <scheme val="minor"/>
      </rPr>
      <t xml:space="preserve"> Dirección Provincial de Estadística.</t>
    </r>
  </si>
  <si>
    <t>1. Ventas totales en supermercados a precios corrientes por grupo de artículos. Provincia de Buenos Aires. Período enero 2017 -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</si>
</sst>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66" fontId="7" fillId="0" borderId="0" xfId="3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166" fontId="7" fillId="0" borderId="1" xfId="3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10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7" fontId="6" fillId="5" borderId="7" xfId="3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17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" fontId="7" fillId="0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GridLines="0" tabSelected="1" zoomScaleNormal="100" workbookViewId="0">
      <pane ySplit="4" topLeftCell="A5" activePane="bottomLeft" state="frozen"/>
      <selection pane="bottomLeft"/>
    </sheetView>
  </sheetViews>
  <sheetFormatPr baseColWidth="10" defaultRowHeight="18" customHeight="1" x14ac:dyDescent="0.2"/>
  <cols>
    <col min="1" max="1" width="19.140625" style="16" customWidth="1"/>
    <col min="2" max="13" width="12.42578125" style="2" customWidth="1"/>
    <col min="14" max="16384" width="11.42578125" style="2"/>
  </cols>
  <sheetData>
    <row r="1" spans="1:13" ht="18" customHeight="1" x14ac:dyDescent="0.2">
      <c r="A1" s="1" t="s">
        <v>19</v>
      </c>
    </row>
    <row r="2" spans="1:13" ht="18" customHeight="1" x14ac:dyDescent="0.2">
      <c r="A2" s="1"/>
    </row>
    <row r="3" spans="1:13" ht="51" x14ac:dyDescent="0.2">
      <c r="A3" s="29" t="s">
        <v>16</v>
      </c>
      <c r="B3" s="17" t="s">
        <v>10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7" t="s">
        <v>6</v>
      </c>
    </row>
    <row r="4" spans="1:13" ht="18" customHeight="1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 customHeight="1" x14ac:dyDescent="0.2">
      <c r="A5" s="3"/>
      <c r="B5" s="4"/>
      <c r="C5" s="4"/>
      <c r="D5" s="4"/>
      <c r="E5" s="4"/>
      <c r="F5" s="4"/>
    </row>
    <row r="6" spans="1:13" ht="18" customHeight="1" x14ac:dyDescent="0.2">
      <c r="A6" s="22">
        <v>42736</v>
      </c>
      <c r="B6" s="23">
        <v>9711127.6419999991</v>
      </c>
      <c r="C6" s="24">
        <v>1300346.4180000001</v>
      </c>
      <c r="D6" s="24">
        <v>2115950.8050000002</v>
      </c>
      <c r="E6" s="24">
        <v>350635.576</v>
      </c>
      <c r="F6" s="24">
        <v>1109232.6369999999</v>
      </c>
      <c r="G6" s="24">
        <v>729463.49300000002</v>
      </c>
      <c r="H6" s="24">
        <v>324083.80700000003</v>
      </c>
      <c r="I6" s="24">
        <v>123663.611</v>
      </c>
      <c r="J6" s="24">
        <v>1536699.2760000001</v>
      </c>
      <c r="K6" s="24">
        <v>294087.14799999999</v>
      </c>
      <c r="L6" s="24">
        <v>785667.54099999997</v>
      </c>
      <c r="M6" s="24">
        <v>1041297.3300000001</v>
      </c>
    </row>
    <row r="7" spans="1:13" ht="18" customHeight="1" x14ac:dyDescent="0.2">
      <c r="A7" s="22">
        <v>42767</v>
      </c>
      <c r="B7" s="23">
        <v>8885465.2999999989</v>
      </c>
      <c r="C7" s="24">
        <v>1216065.1329999999</v>
      </c>
      <c r="D7" s="24">
        <v>2080770.8470000001</v>
      </c>
      <c r="E7" s="24">
        <v>336230.65299999999</v>
      </c>
      <c r="F7" s="24">
        <v>1076624.2949999999</v>
      </c>
      <c r="G7" s="24">
        <v>727182.58199999994</v>
      </c>
      <c r="H7" s="24">
        <v>315696.886</v>
      </c>
      <c r="I7" s="24">
        <v>119366.56</v>
      </c>
      <c r="J7" s="24">
        <v>1391203.683</v>
      </c>
      <c r="K7" s="24">
        <v>230623.06299999999</v>
      </c>
      <c r="L7" s="24">
        <v>526408.53099999996</v>
      </c>
      <c r="M7" s="24">
        <v>865293.06700000004</v>
      </c>
    </row>
    <row r="8" spans="1:13" ht="18" customHeight="1" x14ac:dyDescent="0.2">
      <c r="A8" s="22">
        <v>42795</v>
      </c>
      <c r="B8" s="23">
        <v>9266078.1160000004</v>
      </c>
      <c r="C8" s="24">
        <v>1166266.129</v>
      </c>
      <c r="D8" s="24">
        <v>2349749.057</v>
      </c>
      <c r="E8" s="24">
        <v>351146.864</v>
      </c>
      <c r="F8" s="24">
        <v>1172530.655</v>
      </c>
      <c r="G8" s="24">
        <v>779986.6399999999</v>
      </c>
      <c r="H8" s="24">
        <v>325937.35800000001</v>
      </c>
      <c r="I8" s="24">
        <v>123093.149</v>
      </c>
      <c r="J8" s="24">
        <v>1467567.496</v>
      </c>
      <c r="K8" s="24">
        <v>216264.24799999999</v>
      </c>
      <c r="L8" s="24">
        <v>534494.87899999996</v>
      </c>
      <c r="M8" s="24">
        <v>779041.64100000006</v>
      </c>
    </row>
    <row r="9" spans="1:13" ht="18" customHeight="1" x14ac:dyDescent="0.2">
      <c r="A9" s="22">
        <v>42826</v>
      </c>
      <c r="B9" s="23">
        <v>9842174.7349999994</v>
      </c>
      <c r="C9" s="24">
        <v>1130306.324</v>
      </c>
      <c r="D9" s="24">
        <v>2645373.19</v>
      </c>
      <c r="E9" s="24">
        <v>401428.23200000002</v>
      </c>
      <c r="F9" s="24">
        <v>1208128.0350000001</v>
      </c>
      <c r="G9" s="24">
        <v>861474.65399999998</v>
      </c>
      <c r="H9" s="24">
        <v>312795.33799999999</v>
      </c>
      <c r="I9" s="24">
        <v>128786.08600000001</v>
      </c>
      <c r="J9" s="24">
        <v>1485219.2579999999</v>
      </c>
      <c r="K9" s="24">
        <v>293801.02399999998</v>
      </c>
      <c r="L9" s="24">
        <v>637968.71299999999</v>
      </c>
      <c r="M9" s="24">
        <v>736893.88100000005</v>
      </c>
    </row>
    <row r="10" spans="1:13" ht="18" customHeight="1" x14ac:dyDescent="0.2">
      <c r="A10" s="22">
        <v>42856</v>
      </c>
      <c r="B10" s="23">
        <v>9344950.057</v>
      </c>
      <c r="C10" s="24">
        <v>997557.40599999996</v>
      </c>
      <c r="D10" s="24">
        <v>2436225.037</v>
      </c>
      <c r="E10" s="24">
        <v>351861.53499999997</v>
      </c>
      <c r="F10" s="24">
        <v>1186867.4380000001</v>
      </c>
      <c r="G10" s="24">
        <v>779518.77899999998</v>
      </c>
      <c r="H10" s="24">
        <v>288029.79499999998</v>
      </c>
      <c r="I10" s="24">
        <v>116772.481</v>
      </c>
      <c r="J10" s="24">
        <v>1427531.9909999999</v>
      </c>
      <c r="K10" s="24">
        <v>318899.56699999998</v>
      </c>
      <c r="L10" s="24">
        <v>728180.29799999995</v>
      </c>
      <c r="M10" s="24">
        <v>713505.73</v>
      </c>
    </row>
    <row r="11" spans="1:13" ht="18" customHeight="1" x14ac:dyDescent="0.2">
      <c r="A11" s="22">
        <v>42887</v>
      </c>
      <c r="B11" s="23">
        <v>9874021.1010000017</v>
      </c>
      <c r="C11" s="24">
        <v>1078339.4310000001</v>
      </c>
      <c r="D11" s="24">
        <v>2539103.875</v>
      </c>
      <c r="E11" s="24">
        <v>370701.43499999994</v>
      </c>
      <c r="F11" s="24">
        <v>1234046.0249999999</v>
      </c>
      <c r="G11" s="24">
        <v>809593.61499999999</v>
      </c>
      <c r="H11" s="24">
        <v>274391.63300000003</v>
      </c>
      <c r="I11" s="24">
        <v>119944.102</v>
      </c>
      <c r="J11" s="24">
        <v>1476224.3910000001</v>
      </c>
      <c r="K11" s="24">
        <v>374213.55</v>
      </c>
      <c r="L11" s="24">
        <v>787559.84600000002</v>
      </c>
      <c r="M11" s="24">
        <v>809903.19799999997</v>
      </c>
    </row>
    <row r="12" spans="1:13" ht="18" customHeight="1" x14ac:dyDescent="0.2">
      <c r="A12" s="22">
        <v>42917</v>
      </c>
      <c r="B12" s="23">
        <v>10719104.564999999</v>
      </c>
      <c r="C12" s="24">
        <v>1142402.1850000001</v>
      </c>
      <c r="D12" s="24">
        <v>2775582.7760000001</v>
      </c>
      <c r="E12" s="24">
        <v>401851.76699999999</v>
      </c>
      <c r="F12" s="24">
        <v>1322396.5869999998</v>
      </c>
      <c r="G12" s="24">
        <v>861023.522</v>
      </c>
      <c r="H12" s="24">
        <v>285888.158</v>
      </c>
      <c r="I12" s="24">
        <v>138854.55299999999</v>
      </c>
      <c r="J12" s="24">
        <v>1610723.8329999999</v>
      </c>
      <c r="K12" s="24">
        <v>399811.28499999997</v>
      </c>
      <c r="L12" s="24">
        <v>828199.69200000004</v>
      </c>
      <c r="M12" s="24">
        <v>952370.20700000005</v>
      </c>
    </row>
    <row r="13" spans="1:13" ht="18" customHeight="1" x14ac:dyDescent="0.2">
      <c r="A13" s="22">
        <v>42948</v>
      </c>
      <c r="B13" s="23">
        <v>10805627.982000001</v>
      </c>
      <c r="C13" s="24">
        <v>1133958.155</v>
      </c>
      <c r="D13" s="24">
        <v>2730123.0630000001</v>
      </c>
      <c r="E13" s="24">
        <v>399484.98</v>
      </c>
      <c r="F13" s="24">
        <v>1356718.206</v>
      </c>
      <c r="G13" s="24">
        <v>833308.45900000003</v>
      </c>
      <c r="H13" s="24">
        <v>306112.011</v>
      </c>
      <c r="I13" s="24">
        <v>131104.764</v>
      </c>
      <c r="J13" s="24">
        <v>1639046.5279999999</v>
      </c>
      <c r="K13" s="24">
        <v>293945.50800000003</v>
      </c>
      <c r="L13" s="24">
        <v>782647.73499999999</v>
      </c>
      <c r="M13" s="24">
        <v>1199178.5729999999</v>
      </c>
    </row>
    <row r="14" spans="1:13" ht="18" customHeight="1" x14ac:dyDescent="0.2">
      <c r="A14" s="22">
        <v>42979</v>
      </c>
      <c r="B14" s="23">
        <v>10440135.210200001</v>
      </c>
      <c r="C14" s="24">
        <v>1218821.47838</v>
      </c>
      <c r="D14" s="24">
        <v>2730283.2799899997</v>
      </c>
      <c r="E14" s="24">
        <v>396526.79069999995</v>
      </c>
      <c r="F14" s="24">
        <v>1380785.13668</v>
      </c>
      <c r="G14" s="24">
        <v>837356.48768000002</v>
      </c>
      <c r="H14" s="24">
        <v>309268.17413</v>
      </c>
      <c r="I14" s="24">
        <v>125568.90213999999</v>
      </c>
      <c r="J14" s="24">
        <v>1670598.04574</v>
      </c>
      <c r="K14" s="24">
        <v>265067.87977999996</v>
      </c>
      <c r="L14" s="24">
        <v>681134.49</v>
      </c>
      <c r="M14" s="24">
        <v>824724.54498000001</v>
      </c>
    </row>
    <row r="15" spans="1:13" ht="18" customHeight="1" x14ac:dyDescent="0.2">
      <c r="A15" s="22">
        <v>43009</v>
      </c>
      <c r="B15" s="23">
        <v>11203292.024319999</v>
      </c>
      <c r="C15" s="24">
        <v>1431324.48177</v>
      </c>
      <c r="D15" s="24">
        <v>2692978.6423799996</v>
      </c>
      <c r="E15" s="24">
        <v>404074.86001</v>
      </c>
      <c r="F15" s="24">
        <v>1402903.1099399999</v>
      </c>
      <c r="G15" s="24">
        <v>863938.55265000009</v>
      </c>
      <c r="H15" s="24">
        <v>331795.32000999997</v>
      </c>
      <c r="I15" s="24">
        <v>131757.84172999999</v>
      </c>
      <c r="J15" s="24">
        <v>1737399.1041700002</v>
      </c>
      <c r="K15" s="24">
        <v>313882.13520000002</v>
      </c>
      <c r="L15" s="24">
        <v>998997.19799999997</v>
      </c>
      <c r="M15" s="24">
        <v>894240.77845999994</v>
      </c>
    </row>
    <row r="16" spans="1:13" ht="18" customHeight="1" x14ac:dyDescent="0.2">
      <c r="A16" s="22">
        <v>43040</v>
      </c>
      <c r="B16" s="23">
        <v>11641794.886370001</v>
      </c>
      <c r="C16" s="24">
        <v>1605299.0562199997</v>
      </c>
      <c r="D16" s="24">
        <v>2715985.1422500005</v>
      </c>
      <c r="E16" s="24">
        <v>402506.46396000002</v>
      </c>
      <c r="F16" s="24">
        <v>1391985.3914699999</v>
      </c>
      <c r="G16" s="24">
        <v>856380.05588000012</v>
      </c>
      <c r="H16" s="24">
        <v>353879.24870999996</v>
      </c>
      <c r="I16" s="24">
        <v>126546.22032000001</v>
      </c>
      <c r="J16" s="24">
        <v>1786442.5143299999</v>
      </c>
      <c r="K16" s="24">
        <v>311129.49540000001</v>
      </c>
      <c r="L16" s="24">
        <v>1007672.571</v>
      </c>
      <c r="M16" s="24">
        <v>1083968.7268300001</v>
      </c>
    </row>
    <row r="17" spans="1:13" ht="18" customHeight="1" x14ac:dyDescent="0.2">
      <c r="A17" s="22">
        <v>43070</v>
      </c>
      <c r="B17" s="23">
        <v>14163069.79501</v>
      </c>
      <c r="C17" s="24">
        <v>2462431.3818800002</v>
      </c>
      <c r="D17" s="24">
        <v>2975154.4001699998</v>
      </c>
      <c r="E17" s="24">
        <v>488229.29350999999</v>
      </c>
      <c r="F17" s="24">
        <v>1385713.0909299999</v>
      </c>
      <c r="G17" s="24">
        <v>1039726.2496799999</v>
      </c>
      <c r="H17" s="24">
        <v>428171.28327000001</v>
      </c>
      <c r="I17" s="24">
        <v>168111.50063999995</v>
      </c>
      <c r="J17" s="24">
        <v>1761031.9327800001</v>
      </c>
      <c r="K17" s="24">
        <v>489916.09589</v>
      </c>
      <c r="L17" s="24">
        <v>1230353.7348099998</v>
      </c>
      <c r="M17" s="24">
        <v>1734230.8314499999</v>
      </c>
    </row>
    <row r="18" spans="1:13" ht="18" customHeight="1" x14ac:dyDescent="0.2">
      <c r="A18" s="19">
        <v>2017</v>
      </c>
      <c r="B18" s="20">
        <f>SUM(B6:B17)</f>
        <v>125896841.41389999</v>
      </c>
      <c r="C18" s="21">
        <f t="shared" ref="C18" si="0">SUM(C6:C17)</f>
        <v>15883117.57925</v>
      </c>
      <c r="D18" s="21">
        <f t="shared" ref="D18" si="1">SUM(D6:D17)</f>
        <v>30787280.11479</v>
      </c>
      <c r="E18" s="21">
        <f t="shared" ref="E18" si="2">SUM(E6:E17)</f>
        <v>4654678.4501799997</v>
      </c>
      <c r="F18" s="21">
        <f t="shared" ref="F18" si="3">SUM(F6:F17)</f>
        <v>15227930.60702</v>
      </c>
      <c r="G18" s="21">
        <f t="shared" ref="G18" si="4">SUM(G6:G17)</f>
        <v>9978953.0898899995</v>
      </c>
      <c r="H18" s="21">
        <f t="shared" ref="H18" si="5">SUM(H6:H17)</f>
        <v>3856049.0121199996</v>
      </c>
      <c r="I18" s="21">
        <f t="shared" ref="I18" si="6">SUM(I6:I17)</f>
        <v>1553569.7708299998</v>
      </c>
      <c r="J18" s="21">
        <f t="shared" ref="J18" si="7">SUM(J6:J17)</f>
        <v>18989688.053020004</v>
      </c>
      <c r="K18" s="21">
        <f t="shared" ref="K18" si="8">SUM(K6:K17)</f>
        <v>3801640.99927</v>
      </c>
      <c r="L18" s="21">
        <f t="shared" ref="L18" si="9">SUM(L6:L17)</f>
        <v>9529285.2288100012</v>
      </c>
      <c r="M18" s="21">
        <f t="shared" ref="M18" si="10">SUM(M6:M17)</f>
        <v>11634648.508720001</v>
      </c>
    </row>
    <row r="19" spans="1:13" ht="18" customHeight="1" x14ac:dyDescent="0.2">
      <c r="A19" s="22">
        <v>43101</v>
      </c>
      <c r="B19" s="23">
        <v>11246270.892680002</v>
      </c>
      <c r="C19" s="24">
        <v>1566597.88638</v>
      </c>
      <c r="D19" s="24">
        <v>2439606.4685800001</v>
      </c>
      <c r="E19" s="24">
        <v>397768.21243000001</v>
      </c>
      <c r="F19" s="24">
        <v>1316627.94992</v>
      </c>
      <c r="G19" s="24">
        <v>862671.82261000015</v>
      </c>
      <c r="H19" s="24">
        <v>400130.63759</v>
      </c>
      <c r="I19" s="24">
        <v>142673.79304999998</v>
      </c>
      <c r="J19" s="24">
        <v>1723465.5792699999</v>
      </c>
      <c r="K19" s="24">
        <v>354243.49063000001</v>
      </c>
      <c r="L19" s="24">
        <v>862835.83843</v>
      </c>
      <c r="M19" s="24">
        <v>1179649.2137900002</v>
      </c>
    </row>
    <row r="20" spans="1:13" ht="18" customHeight="1" x14ac:dyDescent="0.2">
      <c r="A20" s="22">
        <v>43132</v>
      </c>
      <c r="B20" s="23">
        <v>10938157.860210001</v>
      </c>
      <c r="C20" s="24">
        <v>1632291.8192699999</v>
      </c>
      <c r="D20" s="24">
        <v>2401044.5595300002</v>
      </c>
      <c r="E20" s="24">
        <v>391961.48947000003</v>
      </c>
      <c r="F20" s="24">
        <v>1283765.5561200001</v>
      </c>
      <c r="G20" s="24">
        <v>905060.9974799999</v>
      </c>
      <c r="H20" s="24">
        <v>387432.19718000002</v>
      </c>
      <c r="I20" s="24">
        <v>138122.63675999999</v>
      </c>
      <c r="J20" s="24">
        <v>1631745.2121600001</v>
      </c>
      <c r="K20" s="24">
        <v>332160.01772</v>
      </c>
      <c r="L20" s="24">
        <v>711641.56906999997</v>
      </c>
      <c r="M20" s="24">
        <v>1122931.8054499999</v>
      </c>
    </row>
    <row r="21" spans="1:13" ht="18" customHeight="1" x14ac:dyDescent="0.2">
      <c r="A21" s="22">
        <v>43160</v>
      </c>
      <c r="B21" s="23">
        <v>12332085.460509999</v>
      </c>
      <c r="C21" s="24">
        <v>1665342.2163399998</v>
      </c>
      <c r="D21" s="24">
        <v>3071954.6657599998</v>
      </c>
      <c r="E21" s="24">
        <v>510546.81573000003</v>
      </c>
      <c r="F21" s="24">
        <v>1486621.5512799998</v>
      </c>
      <c r="G21" s="24">
        <v>1041743.04844</v>
      </c>
      <c r="H21" s="24">
        <v>396471.17729000002</v>
      </c>
      <c r="I21" s="24">
        <v>151269.05129</v>
      </c>
      <c r="J21" s="24">
        <v>1798141.9042000002</v>
      </c>
      <c r="K21" s="24">
        <v>336870.31846999994</v>
      </c>
      <c r="L21" s="24">
        <v>831819.23687000014</v>
      </c>
      <c r="M21" s="24">
        <v>1041305.4748399998</v>
      </c>
    </row>
    <row r="22" spans="1:13" ht="18" customHeight="1" x14ac:dyDescent="0.2">
      <c r="A22" s="22">
        <v>43191</v>
      </c>
      <c r="B22" s="23">
        <v>11404638.994099999</v>
      </c>
      <c r="C22" s="24">
        <v>1522275.9205200002</v>
      </c>
      <c r="D22" s="24">
        <v>2776850.3616899997</v>
      </c>
      <c r="E22" s="24">
        <v>428810.25854999997</v>
      </c>
      <c r="F22" s="24">
        <v>1387904.6988300001</v>
      </c>
      <c r="G22" s="24">
        <v>991505.44781000004</v>
      </c>
      <c r="H22" s="24">
        <v>353016.99163</v>
      </c>
      <c r="I22" s="24">
        <v>136915.19021</v>
      </c>
      <c r="J22" s="24">
        <v>1702139.8879</v>
      </c>
      <c r="K22" s="24">
        <v>335796.02159999998</v>
      </c>
      <c r="L22" s="24">
        <v>875151.73600000003</v>
      </c>
      <c r="M22" s="24">
        <v>894272.47936</v>
      </c>
    </row>
    <row r="23" spans="1:13" ht="18" customHeight="1" x14ac:dyDescent="0.2">
      <c r="A23" s="22">
        <v>43221</v>
      </c>
      <c r="B23" s="23">
        <v>11626408.099235</v>
      </c>
      <c r="C23" s="24">
        <v>1308502.6063399999</v>
      </c>
      <c r="D23" s="24">
        <v>2836914.8278000001</v>
      </c>
      <c r="E23" s="24">
        <v>437117.34973999998</v>
      </c>
      <c r="F23" s="24">
        <v>1386005.60286</v>
      </c>
      <c r="G23" s="24">
        <v>977317.29634999996</v>
      </c>
      <c r="H23" s="24">
        <v>339920.94644500001</v>
      </c>
      <c r="I23" s="24">
        <v>134061.39723</v>
      </c>
      <c r="J23" s="24">
        <v>1596258.0573900002</v>
      </c>
      <c r="K23" s="24">
        <v>407329.20878000004</v>
      </c>
      <c r="L23" s="24">
        <v>1318272.1710299999</v>
      </c>
      <c r="M23" s="24">
        <v>884708.6352700002</v>
      </c>
    </row>
    <row r="24" spans="1:13" ht="18" customHeight="1" x14ac:dyDescent="0.2">
      <c r="A24" s="22">
        <v>43252</v>
      </c>
      <c r="B24" s="23">
        <v>12896217.070400001</v>
      </c>
      <c r="C24" s="24">
        <v>1537543.2588200001</v>
      </c>
      <c r="D24" s="24">
        <v>3184666.7013699999</v>
      </c>
      <c r="E24" s="24">
        <v>479710.52977000002</v>
      </c>
      <c r="F24" s="24">
        <v>1502512.71319</v>
      </c>
      <c r="G24" s="24">
        <v>1087998.0072900001</v>
      </c>
      <c r="H24" s="24">
        <v>345755.63678</v>
      </c>
      <c r="I24" s="24">
        <v>141797.63544000001</v>
      </c>
      <c r="J24" s="24">
        <v>1709137.50767</v>
      </c>
      <c r="K24" s="24">
        <v>532976.20077</v>
      </c>
      <c r="L24" s="24">
        <v>1405176.99636</v>
      </c>
      <c r="M24" s="24">
        <v>968941.88294000004</v>
      </c>
    </row>
    <row r="25" spans="1:13" ht="18" customHeight="1" x14ac:dyDescent="0.2">
      <c r="A25" s="22">
        <v>43282</v>
      </c>
      <c r="B25" s="23">
        <v>13434947.248164998</v>
      </c>
      <c r="C25" s="24">
        <v>1516724.5768900001</v>
      </c>
      <c r="D25" s="24">
        <v>3574903.7520199995</v>
      </c>
      <c r="E25" s="24">
        <v>537273.39775999996</v>
      </c>
      <c r="F25" s="24">
        <v>1605665.1098200001</v>
      </c>
      <c r="G25" s="24">
        <v>1137906.7292300002</v>
      </c>
      <c r="H25" s="24">
        <v>383361.73407100001</v>
      </c>
      <c r="I25" s="24">
        <v>161070.205694</v>
      </c>
      <c r="J25" s="24">
        <v>1893105.3503200002</v>
      </c>
      <c r="K25" s="24">
        <v>525575.36424000002</v>
      </c>
      <c r="L25" s="24">
        <v>911525.66008000006</v>
      </c>
      <c r="M25" s="24">
        <v>1187835.3680399999</v>
      </c>
    </row>
    <row r="26" spans="1:13" ht="18" customHeight="1" x14ac:dyDescent="0.2">
      <c r="A26" s="22">
        <v>43313</v>
      </c>
      <c r="B26" s="23">
        <v>13331356.048556345</v>
      </c>
      <c r="C26" s="24">
        <v>1590655.1792262669</v>
      </c>
      <c r="D26" s="24">
        <v>3458778.9630734008</v>
      </c>
      <c r="E26" s="24">
        <v>518869.27360643301</v>
      </c>
      <c r="F26" s="24">
        <v>1629131.6721088919</v>
      </c>
      <c r="G26" s="24">
        <v>1160392.0814447636</v>
      </c>
      <c r="H26" s="24">
        <v>400134.43391545478</v>
      </c>
      <c r="I26" s="24">
        <v>151777.05571116283</v>
      </c>
      <c r="J26" s="24">
        <v>1856521.9048694442</v>
      </c>
      <c r="K26" s="24">
        <v>348947.49113165418</v>
      </c>
      <c r="L26" s="24">
        <v>802865.2666809517</v>
      </c>
      <c r="M26" s="24">
        <v>1413282.7267879213</v>
      </c>
    </row>
    <row r="27" spans="1:13" ht="18" customHeight="1" x14ac:dyDescent="0.2">
      <c r="A27" s="22">
        <v>43344</v>
      </c>
      <c r="B27" s="23">
        <v>13617405.221496202</v>
      </c>
      <c r="C27" s="24">
        <v>1765336.6592100002</v>
      </c>
      <c r="D27" s="24">
        <v>3708480.9224300003</v>
      </c>
      <c r="E27" s="24">
        <v>525412.02711999998</v>
      </c>
      <c r="F27" s="24">
        <v>1741951.2313700002</v>
      </c>
      <c r="G27" s="24">
        <v>1252518.6249700002</v>
      </c>
      <c r="H27" s="24">
        <v>391456.92098999996</v>
      </c>
      <c r="I27" s="24">
        <v>153820.00048000002</v>
      </c>
      <c r="J27" s="24">
        <v>2118374.1211999999</v>
      </c>
      <c r="K27" s="24">
        <v>267677.78114620002</v>
      </c>
      <c r="L27" s="24">
        <v>725334.45192999998</v>
      </c>
      <c r="M27" s="24">
        <v>967042.48065000004</v>
      </c>
    </row>
    <row r="28" spans="1:13" ht="18" customHeight="1" x14ac:dyDescent="0.2">
      <c r="A28" s="22">
        <v>43374</v>
      </c>
      <c r="B28" s="23">
        <v>14748013.647360003</v>
      </c>
      <c r="C28" s="24">
        <v>1981132.3047800001</v>
      </c>
      <c r="D28" s="24">
        <v>3790912.17662</v>
      </c>
      <c r="E28" s="24">
        <v>557405.81117000012</v>
      </c>
      <c r="F28" s="24">
        <v>1843887.0943200001</v>
      </c>
      <c r="G28" s="24">
        <v>1350590.5101699999</v>
      </c>
      <c r="H28" s="24">
        <v>436664.34811999998</v>
      </c>
      <c r="I28" s="24">
        <v>154649.72673999998</v>
      </c>
      <c r="J28" s="24">
        <v>2210690.9389699996</v>
      </c>
      <c r="K28" s="24">
        <v>339279.96091000002</v>
      </c>
      <c r="L28" s="24">
        <v>1002720.0338699999</v>
      </c>
      <c r="M28" s="24">
        <v>1080080.7416900001</v>
      </c>
    </row>
    <row r="29" spans="1:13" ht="18" customHeight="1" x14ac:dyDescent="0.2">
      <c r="A29" s="22">
        <v>43405</v>
      </c>
      <c r="B29" s="23">
        <v>15370823.869010001</v>
      </c>
      <c r="C29" s="24">
        <v>2210857.8284700001</v>
      </c>
      <c r="D29" s="24">
        <v>3908240.8902600002</v>
      </c>
      <c r="E29" s="24">
        <v>567525.92868000001</v>
      </c>
      <c r="F29" s="24">
        <v>1871562.3184199999</v>
      </c>
      <c r="G29" s="24">
        <v>1351660.7770000002</v>
      </c>
      <c r="H29" s="24">
        <v>475062.92158999998</v>
      </c>
      <c r="I29" s="24">
        <v>160760.44855999999</v>
      </c>
      <c r="J29" s="24">
        <v>2336322.9115800001</v>
      </c>
      <c r="K29" s="24">
        <v>349526.48732000001</v>
      </c>
      <c r="L29" s="24">
        <v>928491.07049000007</v>
      </c>
      <c r="M29" s="24">
        <v>1210812.2866400001</v>
      </c>
    </row>
    <row r="30" spans="1:13" ht="18" customHeight="1" x14ac:dyDescent="0.2">
      <c r="A30" s="22">
        <v>43435</v>
      </c>
      <c r="B30" s="23">
        <v>20127213.17371</v>
      </c>
      <c r="C30" s="24">
        <v>3555734.6865400001</v>
      </c>
      <c r="D30" s="24">
        <v>4638488.3360399995</v>
      </c>
      <c r="E30" s="24">
        <v>727758.28140999994</v>
      </c>
      <c r="F30" s="24">
        <v>1995092.4507799996</v>
      </c>
      <c r="G30" s="24">
        <v>1659998.6852600002</v>
      </c>
      <c r="H30" s="24">
        <v>549855.63965000003</v>
      </c>
      <c r="I30" s="24">
        <v>215811.50589000003</v>
      </c>
      <c r="J30" s="24">
        <v>2670574.78192</v>
      </c>
      <c r="K30" s="24">
        <v>656202.20435999997</v>
      </c>
      <c r="L30" s="24">
        <v>1174395.8759999999</v>
      </c>
      <c r="M30" s="24">
        <v>2283300.7258600006</v>
      </c>
    </row>
    <row r="31" spans="1:13" ht="18" customHeight="1" x14ac:dyDescent="0.2">
      <c r="A31" s="19">
        <v>2018</v>
      </c>
      <c r="B31" s="20">
        <f>SUM(B19:B30)</f>
        <v>161073537.58543253</v>
      </c>
      <c r="C31" s="21">
        <f t="shared" ref="C31" si="11">SUM(C19:C30)</f>
        <v>21852994.942786265</v>
      </c>
      <c r="D31" s="21">
        <f t="shared" ref="D31" si="12">SUM(D19:D30)</f>
        <v>39790842.625173405</v>
      </c>
      <c r="E31" s="21">
        <f t="shared" ref="E31" si="13">SUM(E19:E30)</f>
        <v>6080159.3754364327</v>
      </c>
      <c r="F31" s="21">
        <f t="shared" ref="F31" si="14">SUM(F19:F30)</f>
        <v>19050727.949018896</v>
      </c>
      <c r="G31" s="21">
        <f t="shared" ref="G31" si="15">SUM(G19:G30)</f>
        <v>13779364.028054764</v>
      </c>
      <c r="H31" s="21">
        <f t="shared" ref="H31" si="16">SUM(H19:H30)</f>
        <v>4859263.5852514552</v>
      </c>
      <c r="I31" s="21">
        <f t="shared" ref="I31" si="17">SUM(I19:I30)</f>
        <v>1842728.6470551626</v>
      </c>
      <c r="J31" s="21">
        <f t="shared" ref="J31" si="18">SUM(J19:J30)</f>
        <v>23246478.157449447</v>
      </c>
      <c r="K31" s="21">
        <f t="shared" ref="K31" si="19">SUM(K19:K30)</f>
        <v>4786584.5470778532</v>
      </c>
      <c r="L31" s="21">
        <f t="shared" ref="L31" si="20">SUM(L19:L30)</f>
        <v>11550229.906810952</v>
      </c>
      <c r="M31" s="21">
        <f t="shared" ref="M31" si="21">SUM(M19:M30)</f>
        <v>14234163.821317922</v>
      </c>
    </row>
    <row r="32" spans="1:13" ht="18" customHeight="1" x14ac:dyDescent="0.2">
      <c r="A32" s="22">
        <v>43466</v>
      </c>
      <c r="B32" s="23">
        <v>15660945.955680002</v>
      </c>
      <c r="C32" s="24">
        <v>2200949.3199100001</v>
      </c>
      <c r="D32" s="24">
        <v>3611450.3179700002</v>
      </c>
      <c r="E32" s="24">
        <v>567903.23210999998</v>
      </c>
      <c r="F32" s="24">
        <v>1816488.2925300002</v>
      </c>
      <c r="G32" s="24">
        <v>1374813.6973600001</v>
      </c>
      <c r="H32" s="24">
        <v>506612.54419000004</v>
      </c>
      <c r="I32" s="24">
        <v>176679.46017999999</v>
      </c>
      <c r="J32" s="24">
        <v>2454571.0285</v>
      </c>
      <c r="K32" s="24">
        <v>528581.63</v>
      </c>
      <c r="L32" s="24">
        <v>929863.58600000001</v>
      </c>
      <c r="M32" s="24">
        <v>1493032.84693</v>
      </c>
    </row>
    <row r="33" spans="1:13" ht="18" customHeight="1" x14ac:dyDescent="0.2">
      <c r="A33" s="22">
        <v>43497</v>
      </c>
      <c r="B33" s="23">
        <v>15411873.26695</v>
      </c>
      <c r="C33" s="24">
        <v>2189419.1297500003</v>
      </c>
      <c r="D33" s="24">
        <v>3617697.3581699999</v>
      </c>
      <c r="E33" s="24">
        <v>560041.33427999995</v>
      </c>
      <c r="F33" s="24">
        <v>1820265.14062</v>
      </c>
      <c r="G33" s="24">
        <v>1509776.8812799999</v>
      </c>
      <c r="H33" s="24">
        <v>503269.04304000002</v>
      </c>
      <c r="I33" s="24">
        <v>171691.51997000002</v>
      </c>
      <c r="J33" s="24">
        <v>2332538.5900599998</v>
      </c>
      <c r="K33" s="24">
        <v>389578.8</v>
      </c>
      <c r="L33" s="24">
        <v>898479.3639</v>
      </c>
      <c r="M33" s="24">
        <v>1419116.1058799999</v>
      </c>
    </row>
    <row r="34" spans="1:13" ht="18" customHeight="1" x14ac:dyDescent="0.2">
      <c r="A34" s="22">
        <v>43525</v>
      </c>
      <c r="B34" s="23">
        <v>17270942.444239996</v>
      </c>
      <c r="C34" s="24">
        <v>2112265.4923399999</v>
      </c>
      <c r="D34" s="24">
        <v>4296163.0906800004</v>
      </c>
      <c r="E34" s="24">
        <v>648514.77356</v>
      </c>
      <c r="F34" s="24">
        <v>2125572.3616800001</v>
      </c>
      <c r="G34" s="24">
        <v>1979717.0778399999</v>
      </c>
      <c r="H34" s="24">
        <v>526216.82961000002</v>
      </c>
      <c r="I34" s="24">
        <v>193620.63292999999</v>
      </c>
      <c r="J34" s="24">
        <v>2576783.5876499997</v>
      </c>
      <c r="K34" s="24">
        <v>446155.42987999995</v>
      </c>
      <c r="L34" s="24">
        <v>911002.25805999991</v>
      </c>
      <c r="M34" s="24">
        <v>1454930.9100100002</v>
      </c>
    </row>
    <row r="35" spans="1:13" ht="18" customHeight="1" x14ac:dyDescent="0.2">
      <c r="A35" s="22">
        <v>43556</v>
      </c>
      <c r="B35" s="23">
        <v>16624368.827490002</v>
      </c>
      <c r="C35" s="24">
        <v>1899417.0458900002</v>
      </c>
      <c r="D35" s="24">
        <v>4610896.3749099998</v>
      </c>
      <c r="E35" s="24">
        <v>692174.59734999994</v>
      </c>
      <c r="F35" s="24">
        <v>2143314.91395</v>
      </c>
      <c r="G35" s="24">
        <v>1875157.6949700001</v>
      </c>
      <c r="H35" s="24">
        <v>483464.3</v>
      </c>
      <c r="I35" s="24">
        <v>180499.44990000001</v>
      </c>
      <c r="J35" s="24">
        <v>2419938.7786999997</v>
      </c>
      <c r="K35" s="24">
        <v>426091.603</v>
      </c>
      <c r="L35" s="24">
        <v>762596.31220000004</v>
      </c>
      <c r="M35" s="24">
        <v>1130817.7566200001</v>
      </c>
    </row>
    <row r="36" spans="1:13" ht="18" customHeight="1" x14ac:dyDescent="0.2">
      <c r="A36" s="22">
        <v>43586</v>
      </c>
      <c r="B36" s="23">
        <v>17247325.497590002</v>
      </c>
      <c r="C36" s="24">
        <v>1885512.4278699998</v>
      </c>
      <c r="D36" s="24">
        <v>4711102.37904</v>
      </c>
      <c r="E36" s="24">
        <v>657063.21019000001</v>
      </c>
      <c r="F36" s="24">
        <v>2358214.0574500002</v>
      </c>
      <c r="G36" s="24">
        <v>1804376.8263600003</v>
      </c>
      <c r="H36" s="24">
        <v>459822.76512999996</v>
      </c>
      <c r="I36" s="24">
        <v>182524.52356</v>
      </c>
      <c r="J36" s="24">
        <v>2524678.3304000003</v>
      </c>
      <c r="K36" s="24">
        <v>514338.07089999999</v>
      </c>
      <c r="L36" s="24">
        <v>989218.875</v>
      </c>
      <c r="M36" s="24">
        <v>1160474.0316900001</v>
      </c>
    </row>
    <row r="37" spans="1:13" ht="18" customHeight="1" x14ac:dyDescent="0.2">
      <c r="A37" s="22">
        <v>43617</v>
      </c>
      <c r="B37" s="23">
        <v>18548900.906149995</v>
      </c>
      <c r="C37" s="24">
        <v>1933658.6287199999</v>
      </c>
      <c r="D37" s="24">
        <v>5056884.9629099993</v>
      </c>
      <c r="E37" s="24">
        <v>715678.48469000007</v>
      </c>
      <c r="F37" s="24">
        <v>2531796.3575600004</v>
      </c>
      <c r="G37" s="24">
        <v>1874952.4428600003</v>
      </c>
      <c r="H37" s="24">
        <v>479484.39928999997</v>
      </c>
      <c r="I37" s="24">
        <v>198931.90234999999</v>
      </c>
      <c r="J37" s="24">
        <v>2726059.7922499999</v>
      </c>
      <c r="K37" s="24">
        <v>659172.99719999998</v>
      </c>
      <c r="L37" s="24">
        <v>1086919.1354</v>
      </c>
      <c r="M37" s="24">
        <v>1285361.8029200002</v>
      </c>
    </row>
    <row r="38" spans="1:13" ht="18" customHeight="1" x14ac:dyDescent="0.2">
      <c r="A38" s="22">
        <v>43647</v>
      </c>
      <c r="B38" s="23">
        <v>18561515.692639999</v>
      </c>
      <c r="C38" s="24">
        <v>1903289.64206</v>
      </c>
      <c r="D38" s="24">
        <v>5097113.5372899994</v>
      </c>
      <c r="E38" s="24">
        <v>734887.74029999995</v>
      </c>
      <c r="F38" s="24">
        <v>2488115.8206600002</v>
      </c>
      <c r="G38" s="24">
        <v>1806577.9916999999</v>
      </c>
      <c r="H38" s="24">
        <v>506433.89860000001</v>
      </c>
      <c r="I38" s="24">
        <v>197857.30265999999</v>
      </c>
      <c r="J38" s="24">
        <v>2603899.8305500001</v>
      </c>
      <c r="K38" s="24">
        <v>632847.43409999995</v>
      </c>
      <c r="L38" s="24">
        <v>1198368.7967000001</v>
      </c>
      <c r="M38" s="24">
        <v>1392123.69802</v>
      </c>
    </row>
    <row r="39" spans="1:13" ht="18" customHeight="1" x14ac:dyDescent="0.2">
      <c r="A39" s="22">
        <v>43678</v>
      </c>
      <c r="B39" s="23">
        <v>20510332.561080001</v>
      </c>
      <c r="C39" s="24">
        <v>2093091.7496</v>
      </c>
      <c r="D39" s="24">
        <v>5699804.5472400002</v>
      </c>
      <c r="E39" s="24">
        <v>764957.48768999998</v>
      </c>
      <c r="F39" s="24">
        <v>2839174.4322899999</v>
      </c>
      <c r="G39" s="24">
        <v>2000060.8000699999</v>
      </c>
      <c r="H39" s="24">
        <v>582073.36404999997</v>
      </c>
      <c r="I39" s="24">
        <v>209742.53806000002</v>
      </c>
      <c r="J39" s="24">
        <v>2936322.85898</v>
      </c>
      <c r="K39" s="24">
        <v>418582.59699999995</v>
      </c>
      <c r="L39" s="24">
        <v>1231766.1535</v>
      </c>
      <c r="M39" s="24">
        <v>1734756.0325999998</v>
      </c>
    </row>
    <row r="40" spans="1:13" ht="18" customHeight="1" x14ac:dyDescent="0.2">
      <c r="A40" s="22">
        <v>43709</v>
      </c>
      <c r="B40" s="23">
        <v>19783225.496849999</v>
      </c>
      <c r="C40" s="24">
        <v>2242455.9012700003</v>
      </c>
      <c r="D40" s="24">
        <v>5390719.5865700003</v>
      </c>
      <c r="E40" s="24">
        <v>761451.04515999998</v>
      </c>
      <c r="F40" s="24">
        <v>2766640.70309</v>
      </c>
      <c r="G40" s="24">
        <v>1998743.04788</v>
      </c>
      <c r="H40" s="24">
        <v>595115.52101999999</v>
      </c>
      <c r="I40" s="24">
        <v>202267.00044</v>
      </c>
      <c r="J40" s="24">
        <v>3026128.3781000003</v>
      </c>
      <c r="K40" s="24">
        <v>417389.13352999999</v>
      </c>
      <c r="L40" s="24">
        <v>1098444.8077400001</v>
      </c>
      <c r="M40" s="24">
        <v>1283870.3720500001</v>
      </c>
    </row>
    <row r="41" spans="1:13" ht="18" customHeight="1" x14ac:dyDescent="0.2">
      <c r="A41" s="22">
        <v>43739</v>
      </c>
      <c r="B41" s="23">
        <v>22661973.678479999</v>
      </c>
      <c r="C41" s="24">
        <v>2568452.2732299999</v>
      </c>
      <c r="D41" s="24">
        <v>5879324.4086599993</v>
      </c>
      <c r="E41" s="24">
        <v>836975.22968999995</v>
      </c>
      <c r="F41" s="24">
        <v>3038120.6567099998</v>
      </c>
      <c r="G41" s="24">
        <v>2212173.86625</v>
      </c>
      <c r="H41" s="24">
        <v>662316.36216999998</v>
      </c>
      <c r="I41" s="24">
        <v>225220.92601999998</v>
      </c>
      <c r="J41" s="24">
        <v>3394911.2966400003</v>
      </c>
      <c r="K41" s="24">
        <v>477864.52863999997</v>
      </c>
      <c r="L41" s="24">
        <v>1872884.6392099999</v>
      </c>
      <c r="M41" s="24">
        <v>1493729.49126</v>
      </c>
    </row>
    <row r="42" spans="1:13" ht="18" customHeight="1" x14ac:dyDescent="0.2">
      <c r="A42" s="22">
        <v>43770</v>
      </c>
      <c r="B42" s="23">
        <v>22856422.34914</v>
      </c>
      <c r="C42" s="24">
        <v>3101752.6030500005</v>
      </c>
      <c r="D42" s="24">
        <v>5323383.1444700006</v>
      </c>
      <c r="E42" s="24">
        <v>805560.56285999995</v>
      </c>
      <c r="F42" s="24">
        <v>2799040.0576800001</v>
      </c>
      <c r="G42" s="24">
        <v>2236826.0334100001</v>
      </c>
      <c r="H42" s="24">
        <v>725319.86144000001</v>
      </c>
      <c r="I42" s="24">
        <v>224351.33598</v>
      </c>
      <c r="J42" s="24">
        <v>3370587.2680500001</v>
      </c>
      <c r="K42" s="24">
        <v>568969.93091999996</v>
      </c>
      <c r="L42" s="24">
        <v>1980834.54745</v>
      </c>
      <c r="M42" s="24">
        <v>1719797.0038299998</v>
      </c>
    </row>
    <row r="43" spans="1:13" ht="18" customHeight="1" x14ac:dyDescent="0.2">
      <c r="A43" s="22">
        <v>43800</v>
      </c>
      <c r="B43" s="23">
        <v>28821169.162490003</v>
      </c>
      <c r="C43" s="24">
        <v>4765402.1659200005</v>
      </c>
      <c r="D43" s="24">
        <v>6498759.0204300005</v>
      </c>
      <c r="E43" s="24">
        <v>1095850.50801</v>
      </c>
      <c r="F43" s="24">
        <v>3035145.1824399997</v>
      </c>
      <c r="G43" s="24">
        <v>2903436.0635299999</v>
      </c>
      <c r="H43" s="24">
        <v>907962.48967000004</v>
      </c>
      <c r="I43" s="24">
        <v>314077.39964999998</v>
      </c>
      <c r="J43" s="24">
        <v>3796227.6156000001</v>
      </c>
      <c r="K43" s="24">
        <v>798367.12127</v>
      </c>
      <c r="L43" s="24">
        <v>1920674.00397</v>
      </c>
      <c r="M43" s="24">
        <v>2785267.5920000002</v>
      </c>
    </row>
    <row r="44" spans="1:13" ht="18" customHeight="1" x14ac:dyDescent="0.2">
      <c r="A44" s="19">
        <v>2019</v>
      </c>
      <c r="B44" s="20">
        <f>SUM(B32:B43)</f>
        <v>233958995.83878002</v>
      </c>
      <c r="C44" s="21">
        <f t="shared" ref="C44" si="22">SUM(C32:C43)</f>
        <v>28895666.379610006</v>
      </c>
      <c r="D44" s="21">
        <f t="shared" ref="D44" si="23">SUM(D32:D43)</f>
        <v>59793298.72834</v>
      </c>
      <c r="E44" s="21">
        <f t="shared" ref="E44" si="24">SUM(E32:E43)</f>
        <v>8841058.2058899999</v>
      </c>
      <c r="F44" s="21">
        <f t="shared" ref="F44" si="25">SUM(F32:F43)</f>
        <v>29761887.976659998</v>
      </c>
      <c r="G44" s="21">
        <f t="shared" ref="G44" si="26">SUM(G32:G43)</f>
        <v>23576612.42351</v>
      </c>
      <c r="H44" s="21">
        <f t="shared" ref="H44" si="27">SUM(H32:H43)</f>
        <v>6938091.3782099998</v>
      </c>
      <c r="I44" s="21">
        <f t="shared" ref="I44" si="28">SUM(I32:I43)</f>
        <v>2477463.9917000001</v>
      </c>
      <c r="J44" s="21">
        <f t="shared" ref="J44" si="29">SUM(J32:J43)</f>
        <v>34162647.35548</v>
      </c>
      <c r="K44" s="21">
        <f t="shared" ref="K44" si="30">SUM(K32:K43)</f>
        <v>6277939.2764400011</v>
      </c>
      <c r="L44" s="21">
        <f t="shared" ref="L44" si="31">SUM(L32:L43)</f>
        <v>14881052.47913</v>
      </c>
      <c r="M44" s="21">
        <f t="shared" ref="M44" si="32">SUM(M32:M43)</f>
        <v>18353277.64381</v>
      </c>
    </row>
    <row r="45" spans="1:13" ht="18" customHeight="1" x14ac:dyDescent="0.2">
      <c r="A45" s="22">
        <v>43831</v>
      </c>
      <c r="B45" s="26">
        <v>24316566.604449999</v>
      </c>
      <c r="C45" s="24">
        <v>3080789.8783999998</v>
      </c>
      <c r="D45" s="24">
        <v>5510298.6900599999</v>
      </c>
      <c r="E45" s="24">
        <v>910341.55397999985</v>
      </c>
      <c r="F45" s="24">
        <v>2940410.3867600001</v>
      </c>
      <c r="G45" s="24">
        <v>2568776.3760599997</v>
      </c>
      <c r="H45" s="24">
        <v>878176.55955999997</v>
      </c>
      <c r="I45" s="24">
        <v>267271.17431000003</v>
      </c>
      <c r="J45" s="24">
        <v>3713052.1932699997</v>
      </c>
      <c r="K45" s="24">
        <v>670393.4228099999</v>
      </c>
      <c r="L45" s="24">
        <v>1592008.11329</v>
      </c>
      <c r="M45" s="24">
        <v>2185048.2559500001</v>
      </c>
    </row>
    <row r="46" spans="1:13" ht="18" customHeight="1" x14ac:dyDescent="0.2">
      <c r="A46" s="22">
        <v>43862</v>
      </c>
      <c r="B46" s="26">
        <v>24019692.471150003</v>
      </c>
      <c r="C46" s="24">
        <v>2966304.38038</v>
      </c>
      <c r="D46" s="24">
        <v>5546343.4819400003</v>
      </c>
      <c r="E46" s="24">
        <v>935786.39457</v>
      </c>
      <c r="F46" s="24">
        <v>2960156.2255100003</v>
      </c>
      <c r="G46" s="24">
        <v>2765663.8566899998</v>
      </c>
      <c r="H46" s="24">
        <v>878575.54180999997</v>
      </c>
      <c r="I46" s="24">
        <v>277752.36057000002</v>
      </c>
      <c r="J46" s="24">
        <v>3367669.0411400003</v>
      </c>
      <c r="K46" s="24">
        <v>682484.83721000003</v>
      </c>
      <c r="L46" s="24">
        <v>1401020.7971900001</v>
      </c>
      <c r="M46" s="24">
        <v>2237935.5541399997</v>
      </c>
    </row>
    <row r="47" spans="1:13" ht="18" customHeight="1" x14ac:dyDescent="0.2">
      <c r="A47" s="22">
        <v>43891</v>
      </c>
      <c r="B47" s="26">
        <v>29036728.270780001</v>
      </c>
      <c r="C47" s="24">
        <v>2787039.4938500002</v>
      </c>
      <c r="D47" s="24">
        <v>8370688.1432999987</v>
      </c>
      <c r="E47" s="24">
        <v>1072913.5141500002</v>
      </c>
      <c r="F47" s="24">
        <v>3911265.50416</v>
      </c>
      <c r="G47" s="24">
        <v>3178451.0466500008</v>
      </c>
      <c r="H47" s="24">
        <v>1037385.0336999998</v>
      </c>
      <c r="I47" s="24">
        <v>250206.95241000003</v>
      </c>
      <c r="J47" s="24">
        <v>4822980.8918500002</v>
      </c>
      <c r="K47" s="24">
        <v>358100.8432</v>
      </c>
      <c r="L47" s="24">
        <v>1385736.5261299999</v>
      </c>
      <c r="M47" s="24">
        <v>1861960.3213800001</v>
      </c>
    </row>
    <row r="48" spans="1:13" ht="18" customHeight="1" x14ac:dyDescent="0.2">
      <c r="A48" s="22">
        <v>43922</v>
      </c>
      <c r="B48" s="26">
        <v>25704758.605889998</v>
      </c>
      <c r="C48" s="24">
        <v>2305504.4978900002</v>
      </c>
      <c r="D48" s="24">
        <v>7657415.5947899995</v>
      </c>
      <c r="E48" s="24">
        <v>1008302.6292099999</v>
      </c>
      <c r="F48" s="24">
        <v>3552883.6235999996</v>
      </c>
      <c r="G48" s="24">
        <v>2987495.8940099999</v>
      </c>
      <c r="H48" s="24">
        <v>966354.31299999997</v>
      </c>
      <c r="I48" s="24">
        <v>160237.13597999999</v>
      </c>
      <c r="J48" s="24">
        <v>3627479.8785799993</v>
      </c>
      <c r="K48" s="24">
        <v>353101.11621000001</v>
      </c>
      <c r="L48" s="24">
        <v>1602863.71643</v>
      </c>
      <c r="M48" s="24">
        <v>1483120.2061900001</v>
      </c>
    </row>
    <row r="49" spans="1:13" ht="18" customHeight="1" x14ac:dyDescent="0.2">
      <c r="A49" s="22">
        <v>43952</v>
      </c>
      <c r="B49" s="26">
        <v>27440192.350990001</v>
      </c>
      <c r="C49" s="24">
        <v>2436076.0866099996</v>
      </c>
      <c r="D49" s="24">
        <v>7555240.0041300002</v>
      </c>
      <c r="E49" s="24">
        <v>950064.89428000001</v>
      </c>
      <c r="F49" s="24">
        <v>3569773.5955600003</v>
      </c>
      <c r="G49" s="24">
        <v>2997235.0599199999</v>
      </c>
      <c r="H49" s="24">
        <v>881867.11890999996</v>
      </c>
      <c r="I49" s="24">
        <v>174937.93501000002</v>
      </c>
      <c r="J49" s="24">
        <v>3798158.6369600007</v>
      </c>
      <c r="K49" s="24">
        <v>782109.57278999989</v>
      </c>
      <c r="L49" s="24">
        <v>2513028.9965599999</v>
      </c>
      <c r="M49" s="24">
        <v>1781700.4502600001</v>
      </c>
    </row>
    <row r="50" spans="1:13" ht="18" customHeight="1" x14ac:dyDescent="0.2">
      <c r="A50" s="22">
        <v>43983</v>
      </c>
      <c r="B50" s="23">
        <v>26456323.847610001</v>
      </c>
      <c r="C50" s="24">
        <v>2502291.5123600001</v>
      </c>
      <c r="D50" s="24">
        <v>7370289.8949199999</v>
      </c>
      <c r="E50" s="24">
        <v>901471.26802999992</v>
      </c>
      <c r="F50" s="24">
        <v>3450061.7021300001</v>
      </c>
      <c r="G50" s="24">
        <v>2782956.2547300002</v>
      </c>
      <c r="H50" s="24">
        <v>791312.63439000002</v>
      </c>
      <c r="I50" s="24">
        <v>165476.99283999999</v>
      </c>
      <c r="J50" s="24">
        <v>3609360.2696699998</v>
      </c>
      <c r="K50" s="24">
        <v>762102.93331999995</v>
      </c>
      <c r="L50" s="24">
        <v>2393969.9013700001</v>
      </c>
      <c r="M50" s="24">
        <v>1727030.48385</v>
      </c>
    </row>
    <row r="51" spans="1:13" ht="18" customHeight="1" x14ac:dyDescent="0.2">
      <c r="A51" s="22">
        <v>44013</v>
      </c>
      <c r="B51" s="23">
        <v>27517250.18674</v>
      </c>
      <c r="C51" s="24">
        <v>2598981.1779800002</v>
      </c>
      <c r="D51" s="24">
        <v>7435371.9258500002</v>
      </c>
      <c r="E51" s="24">
        <v>946008.40824000014</v>
      </c>
      <c r="F51" s="24">
        <v>3543023.32559</v>
      </c>
      <c r="G51" s="24">
        <v>2745638.8191800001</v>
      </c>
      <c r="H51" s="24">
        <v>820860.15266000002</v>
      </c>
      <c r="I51" s="24">
        <v>173437.51144999999</v>
      </c>
      <c r="J51" s="24">
        <v>3682340.0620100005</v>
      </c>
      <c r="K51" s="24">
        <v>899853.23294999998</v>
      </c>
      <c r="L51" s="24">
        <v>2773319.6851300001</v>
      </c>
      <c r="M51" s="24">
        <v>1898415.8857</v>
      </c>
    </row>
    <row r="52" spans="1:13" ht="18" customHeight="1" x14ac:dyDescent="0.2">
      <c r="A52" s="22">
        <v>44044</v>
      </c>
      <c r="B52" s="23">
        <v>27441869.908199996</v>
      </c>
      <c r="C52" s="24">
        <v>2742249.03523</v>
      </c>
      <c r="D52" s="24">
        <v>7300319.8231999995</v>
      </c>
      <c r="E52" s="24">
        <v>968877.19126999995</v>
      </c>
      <c r="F52" s="24">
        <v>3627950.0704399999</v>
      </c>
      <c r="G52" s="24">
        <v>2812866.4963199999</v>
      </c>
      <c r="H52" s="24">
        <v>864393.14878000005</v>
      </c>
      <c r="I52" s="24">
        <v>187645.7211</v>
      </c>
      <c r="J52" s="24">
        <v>3779231.8800000004</v>
      </c>
      <c r="K52" s="24">
        <v>644298.66626999993</v>
      </c>
      <c r="L52" s="24">
        <v>2217283.9640500001</v>
      </c>
      <c r="M52" s="24">
        <v>2296753.9115400002</v>
      </c>
    </row>
    <row r="53" spans="1:13" ht="18" customHeight="1" x14ac:dyDescent="0.2">
      <c r="A53" s="22">
        <v>44075</v>
      </c>
      <c r="B53" s="23">
        <v>26436550.868939999</v>
      </c>
      <c r="C53" s="24">
        <v>2785461.9884700002</v>
      </c>
      <c r="D53" s="24">
        <v>7070485.62005</v>
      </c>
      <c r="E53" s="24">
        <v>931968.20588000002</v>
      </c>
      <c r="F53" s="24">
        <v>3499157.4336099997</v>
      </c>
      <c r="G53" s="24">
        <v>2731866.7230000002</v>
      </c>
      <c r="H53" s="24">
        <v>896091.85459999996</v>
      </c>
      <c r="I53" s="24">
        <v>187732.06164999999</v>
      </c>
      <c r="J53" s="24">
        <v>3667173.4526899997</v>
      </c>
      <c r="K53" s="24">
        <v>616274.57990999997</v>
      </c>
      <c r="L53" s="24">
        <v>2155918.8069799999</v>
      </c>
      <c r="M53" s="24">
        <v>1894420.1420999998</v>
      </c>
    </row>
    <row r="54" spans="1:13" ht="18" customHeight="1" x14ac:dyDescent="0.2">
      <c r="A54" s="22">
        <v>44105</v>
      </c>
      <c r="B54" s="23">
        <v>31109241.549330004</v>
      </c>
      <c r="C54" s="24">
        <v>3394357.0480999998</v>
      </c>
      <c r="D54" s="24">
        <v>7674514.1306200009</v>
      </c>
      <c r="E54" s="24">
        <v>1038736.41133</v>
      </c>
      <c r="F54" s="24">
        <v>3815254.4102699999</v>
      </c>
      <c r="G54" s="24">
        <v>3082931.8037899998</v>
      </c>
      <c r="H54" s="24">
        <v>1076512.9470000002</v>
      </c>
      <c r="I54" s="24">
        <v>216974.41547000001</v>
      </c>
      <c r="J54" s="24">
        <v>4186978.6784600001</v>
      </c>
      <c r="K54" s="24">
        <v>732180.17015000002</v>
      </c>
      <c r="L54" s="24">
        <v>3671192.8960600002</v>
      </c>
      <c r="M54" s="24">
        <v>2219608.6380799999</v>
      </c>
    </row>
    <row r="55" spans="1:13" ht="18" customHeight="1" x14ac:dyDescent="0.2">
      <c r="A55" s="22">
        <v>44136</v>
      </c>
      <c r="B55" s="23">
        <v>31842237.222490005</v>
      </c>
      <c r="C55" s="24">
        <v>4001804.8601899995</v>
      </c>
      <c r="D55" s="24">
        <v>7580212.9737200001</v>
      </c>
      <c r="E55" s="24">
        <v>990956.56954000005</v>
      </c>
      <c r="F55" s="24">
        <v>3640311.6119700004</v>
      </c>
      <c r="G55" s="24">
        <v>3102841.3349200003</v>
      </c>
      <c r="H55" s="24">
        <v>1127689.56501</v>
      </c>
      <c r="I55" s="24">
        <v>217717.02532000002</v>
      </c>
      <c r="J55" s="24">
        <v>4257123.2210799996</v>
      </c>
      <c r="K55" s="24">
        <v>772157.17911999999</v>
      </c>
      <c r="L55" s="24">
        <v>3597592.2215600004</v>
      </c>
      <c r="M55" s="24">
        <v>2553830.6600600001</v>
      </c>
    </row>
    <row r="56" spans="1:13" ht="18" customHeight="1" x14ac:dyDescent="0.2">
      <c r="A56" s="22">
        <v>44166</v>
      </c>
      <c r="B56" s="23">
        <v>40753989.445179991</v>
      </c>
      <c r="C56" s="24">
        <v>6864587.2294199998</v>
      </c>
      <c r="D56" s="24">
        <v>9255050.2801699992</v>
      </c>
      <c r="E56" s="24">
        <v>1367152.62577</v>
      </c>
      <c r="F56" s="24">
        <v>4022432.9073499995</v>
      </c>
      <c r="G56" s="24">
        <v>4636252.0711600007</v>
      </c>
      <c r="H56" s="24">
        <v>1381750.79483</v>
      </c>
      <c r="I56" s="24">
        <v>320208.93659</v>
      </c>
      <c r="J56" s="24">
        <v>4790997.4793100003</v>
      </c>
      <c r="K56" s="24">
        <v>1092076.68245</v>
      </c>
      <c r="L56" s="24">
        <v>3391956.7881300002</v>
      </c>
      <c r="M56" s="24">
        <v>3631523.65</v>
      </c>
    </row>
    <row r="57" spans="1:13" ht="18" customHeight="1" x14ac:dyDescent="0.2">
      <c r="A57" s="19">
        <v>2020</v>
      </c>
      <c r="B57" s="20">
        <f>SUM(B45:B56)</f>
        <v>342075401.33175004</v>
      </c>
      <c r="C57" s="21">
        <f t="shared" ref="C57" si="33">SUM(C45:C56)</f>
        <v>38465447.188879997</v>
      </c>
      <c r="D57" s="21">
        <f t="shared" ref="D57" si="34">SUM(D45:D56)</f>
        <v>88326230.562749997</v>
      </c>
      <c r="E57" s="21">
        <f t="shared" ref="E57" si="35">SUM(E45:E56)</f>
        <v>12022579.66625</v>
      </c>
      <c r="F57" s="21">
        <f t="shared" ref="F57" si="36">SUM(F45:F56)</f>
        <v>42532680.79694999</v>
      </c>
      <c r="G57" s="21">
        <f t="shared" ref="G57" si="37">SUM(G45:G56)</f>
        <v>36392975.736430004</v>
      </c>
      <c r="H57" s="21">
        <f t="shared" ref="H57" si="38">SUM(H45:H56)</f>
        <v>11600969.664250001</v>
      </c>
      <c r="I57" s="21">
        <f t="shared" ref="I57" si="39">SUM(I45:I56)</f>
        <v>2599598.2227000003</v>
      </c>
      <c r="J57" s="21">
        <f t="shared" ref="J57" si="40">SUM(J45:J56)</f>
        <v>47302545.68502</v>
      </c>
      <c r="K57" s="21">
        <f t="shared" ref="K57" si="41">SUM(K45:K56)</f>
        <v>8365133.2363900002</v>
      </c>
      <c r="L57" s="21">
        <f t="shared" ref="L57" si="42">SUM(L45:L56)</f>
        <v>28695892.412880003</v>
      </c>
      <c r="M57" s="21">
        <f t="shared" ref="M57" si="43">SUM(M45:M56)</f>
        <v>25771348.159249999</v>
      </c>
    </row>
    <row r="58" spans="1:13" ht="18" customHeight="1" x14ac:dyDescent="0.2">
      <c r="A58" s="22">
        <v>44197</v>
      </c>
      <c r="B58" s="23">
        <v>34836497.180650003</v>
      </c>
      <c r="C58" s="24">
        <v>4618389.7625399996</v>
      </c>
      <c r="D58" s="24">
        <v>7873604.7686600015</v>
      </c>
      <c r="E58" s="24">
        <v>1122638.04681</v>
      </c>
      <c r="F58" s="24">
        <v>3981984.7557600001</v>
      </c>
      <c r="G58" s="24">
        <v>4081964.8470800002</v>
      </c>
      <c r="H58" s="24">
        <v>1344709.65478</v>
      </c>
      <c r="I58" s="24">
        <v>293705.79334000003</v>
      </c>
      <c r="J58" s="24">
        <v>4926054.7960000001</v>
      </c>
      <c r="K58" s="24">
        <v>816685.20209000004</v>
      </c>
      <c r="L58" s="24">
        <v>2935584.6723199999</v>
      </c>
      <c r="M58" s="24">
        <v>2841174.8812699998</v>
      </c>
    </row>
    <row r="59" spans="1:13" ht="18" customHeight="1" x14ac:dyDescent="0.2">
      <c r="A59" s="22">
        <v>44228</v>
      </c>
      <c r="B59" s="23">
        <v>32253273.257519998</v>
      </c>
      <c r="C59" s="24">
        <v>4208507.7489499999</v>
      </c>
      <c r="D59" s="24">
        <v>7514536.1065800004</v>
      </c>
      <c r="E59" s="24">
        <v>1090340.36148</v>
      </c>
      <c r="F59" s="24">
        <v>3902959.4937800001</v>
      </c>
      <c r="G59" s="24">
        <v>3993369.5246299999</v>
      </c>
      <c r="H59" s="24">
        <v>1305190.83072</v>
      </c>
      <c r="I59" s="24">
        <v>273288.87503</v>
      </c>
      <c r="J59" s="24">
        <v>4517762.2654900001</v>
      </c>
      <c r="K59" s="24">
        <v>689824.29087999999</v>
      </c>
      <c r="L59" s="24">
        <v>2230000.0924</v>
      </c>
      <c r="M59" s="24">
        <v>2527493.6675800001</v>
      </c>
    </row>
    <row r="60" spans="1:13" ht="18" customHeight="1" x14ac:dyDescent="0.2">
      <c r="A60" s="22">
        <v>44256</v>
      </c>
      <c r="B60" s="23">
        <v>36886731.067869999</v>
      </c>
      <c r="C60" s="24">
        <v>4266814.5004099999</v>
      </c>
      <c r="D60" s="24">
        <v>9343652.4321000017</v>
      </c>
      <c r="E60" s="24">
        <v>1342692.3572</v>
      </c>
      <c r="F60" s="24">
        <v>4496464.9840700002</v>
      </c>
      <c r="G60" s="24">
        <v>4461727.5406899992</v>
      </c>
      <c r="H60" s="24">
        <v>1338927.92499</v>
      </c>
      <c r="I60" s="24">
        <v>310093.36670000001</v>
      </c>
      <c r="J60" s="24">
        <v>5027690.4130299995</v>
      </c>
      <c r="K60" s="24">
        <v>704939.41052999999</v>
      </c>
      <c r="L60" s="24">
        <v>3024030.9842699999</v>
      </c>
      <c r="M60" s="24">
        <v>2569697.1538799996</v>
      </c>
    </row>
    <row r="61" spans="1:13" ht="18" customHeight="1" x14ac:dyDescent="0.2">
      <c r="A61" s="22">
        <v>44287</v>
      </c>
      <c r="B61" s="23">
        <v>36445692.996829994</v>
      </c>
      <c r="C61" s="24">
        <v>3853431.7815299998</v>
      </c>
      <c r="D61" s="24">
        <v>9550518.4824599996</v>
      </c>
      <c r="E61" s="24">
        <v>1310083.5435500001</v>
      </c>
      <c r="F61" s="24">
        <v>4686024.2585300002</v>
      </c>
      <c r="G61" s="24">
        <v>4658791.8921700008</v>
      </c>
      <c r="H61" s="24">
        <v>1259457.2278700001</v>
      </c>
      <c r="I61" s="24">
        <v>320808.53252000001</v>
      </c>
      <c r="J61" s="24">
        <v>5071962.3223000001</v>
      </c>
      <c r="K61" s="24">
        <v>667880.01228999998</v>
      </c>
      <c r="L61" s="24">
        <v>2643150.6578899999</v>
      </c>
      <c r="M61" s="24">
        <v>2423584.28572</v>
      </c>
    </row>
    <row r="62" spans="1:13" ht="18" customHeight="1" x14ac:dyDescent="0.2">
      <c r="A62" s="22">
        <v>44317</v>
      </c>
      <c r="B62" s="23">
        <v>38857431.568560004</v>
      </c>
      <c r="C62" s="24">
        <v>3585864.9148499998</v>
      </c>
      <c r="D62" s="24">
        <v>10165949.557769999</v>
      </c>
      <c r="E62" s="24">
        <v>1384537.1399500002</v>
      </c>
      <c r="F62" s="24">
        <v>5008119.4126599999</v>
      </c>
      <c r="G62" s="24">
        <v>4854157.1799900001</v>
      </c>
      <c r="H62" s="24">
        <v>1207051.2136600001</v>
      </c>
      <c r="I62" s="24">
        <v>317908.55322</v>
      </c>
      <c r="J62" s="24">
        <v>4880399.9493300002</v>
      </c>
      <c r="K62" s="24">
        <v>940784.91752999998</v>
      </c>
      <c r="L62" s="24">
        <v>3769154.2959500002</v>
      </c>
      <c r="M62" s="24">
        <v>2743504.43365</v>
      </c>
    </row>
    <row r="63" spans="1:13" ht="18" customHeight="1" x14ac:dyDescent="0.2">
      <c r="A63" s="25">
        <v>44348</v>
      </c>
      <c r="B63" s="27">
        <v>40176738.242280006</v>
      </c>
      <c r="C63" s="28">
        <v>3982366.0169799998</v>
      </c>
      <c r="D63" s="28">
        <v>10545026.567369999</v>
      </c>
      <c r="E63" s="28">
        <v>1419543.9184400002</v>
      </c>
      <c r="F63" s="28">
        <v>5125853.8685100004</v>
      </c>
      <c r="G63" s="28">
        <v>4814684.9451099997</v>
      </c>
      <c r="H63" s="28">
        <v>1140959.0224000001</v>
      </c>
      <c r="I63" s="28">
        <v>319184.20557000005</v>
      </c>
      <c r="J63" s="28">
        <v>4795586.9525500005</v>
      </c>
      <c r="K63" s="28">
        <v>1349661.98355</v>
      </c>
      <c r="L63" s="28">
        <v>3924873.6841199999</v>
      </c>
      <c r="M63" s="28">
        <v>2758997.0776800001</v>
      </c>
    </row>
    <row r="64" spans="1:13" ht="18" customHeight="1" x14ac:dyDescent="0.2">
      <c r="A64" s="9"/>
      <c r="B64" s="6"/>
      <c r="C64" s="6"/>
      <c r="D64" s="6"/>
      <c r="E64" s="6"/>
      <c r="F64" s="6"/>
    </row>
    <row r="65" spans="1:6" ht="18" customHeight="1" x14ac:dyDescent="0.2">
      <c r="A65" s="7" t="s">
        <v>17</v>
      </c>
      <c r="B65" s="6"/>
      <c r="C65" s="6"/>
      <c r="D65" s="6"/>
      <c r="E65" s="6"/>
      <c r="F65" s="6"/>
    </row>
    <row r="66" spans="1:6" ht="18" customHeight="1" x14ac:dyDescent="0.2">
      <c r="A66" s="7" t="s">
        <v>18</v>
      </c>
      <c r="B66" s="6"/>
      <c r="C66" s="6"/>
      <c r="D66" s="6"/>
      <c r="E66" s="6"/>
      <c r="F66" s="6"/>
    </row>
    <row r="67" spans="1:6" ht="18" customHeight="1" x14ac:dyDescent="0.2">
      <c r="A67" s="9"/>
      <c r="B67" s="6"/>
      <c r="C67" s="6"/>
      <c r="D67" s="6"/>
      <c r="E67" s="6"/>
      <c r="F67" s="6"/>
    </row>
    <row r="68" spans="1:6" ht="18" customHeight="1" x14ac:dyDescent="0.2">
      <c r="A68" s="7"/>
      <c r="B68" s="6"/>
      <c r="C68" s="6"/>
      <c r="D68" s="6"/>
      <c r="E68" s="6"/>
      <c r="F68" s="6"/>
    </row>
    <row r="69" spans="1:6" ht="18" customHeight="1" x14ac:dyDescent="0.2">
      <c r="A69" s="7"/>
      <c r="B69" s="6"/>
      <c r="C69" s="6"/>
      <c r="D69" s="6"/>
      <c r="E69" s="6"/>
      <c r="F69" s="6"/>
    </row>
    <row r="70" spans="1:6" ht="18" customHeight="1" x14ac:dyDescent="0.2">
      <c r="A70" s="7"/>
      <c r="B70" s="6"/>
      <c r="C70" s="6"/>
      <c r="D70" s="6"/>
      <c r="E70" s="6"/>
      <c r="F70" s="6"/>
    </row>
    <row r="71" spans="1:6" ht="18" customHeight="1" x14ac:dyDescent="0.2">
      <c r="A71" s="7"/>
      <c r="B71" s="6"/>
      <c r="C71" s="6"/>
      <c r="D71" s="6"/>
      <c r="E71" s="6"/>
      <c r="F71" s="6"/>
    </row>
    <row r="72" spans="1:6" ht="18" customHeight="1" x14ac:dyDescent="0.2">
      <c r="A72" s="7"/>
      <c r="B72" s="6"/>
      <c r="C72" s="6"/>
      <c r="D72" s="6"/>
      <c r="E72" s="6"/>
      <c r="F72" s="6"/>
    </row>
    <row r="73" spans="1:6" ht="18" customHeight="1" x14ac:dyDescent="0.2">
      <c r="A73" s="9"/>
      <c r="B73" s="6"/>
      <c r="C73" s="6"/>
      <c r="D73" s="6"/>
      <c r="E73" s="6"/>
      <c r="F73" s="6"/>
    </row>
    <row r="74" spans="1:6" ht="18" customHeight="1" x14ac:dyDescent="0.2">
      <c r="A74" s="7"/>
      <c r="B74" s="6"/>
      <c r="C74" s="6"/>
      <c r="D74" s="6"/>
      <c r="E74" s="6"/>
      <c r="F74" s="6"/>
    </row>
    <row r="75" spans="1:6" ht="18" customHeight="1" x14ac:dyDescent="0.2">
      <c r="A75" s="7"/>
      <c r="B75" s="6"/>
      <c r="C75" s="6"/>
      <c r="D75" s="6"/>
      <c r="E75" s="6"/>
      <c r="F75" s="6"/>
    </row>
    <row r="76" spans="1:6" ht="18" customHeight="1" x14ac:dyDescent="0.2">
      <c r="A76" s="7"/>
      <c r="B76" s="6"/>
      <c r="C76" s="6"/>
      <c r="D76" s="6"/>
      <c r="E76" s="6"/>
      <c r="F76" s="6"/>
    </row>
    <row r="77" spans="1:6" ht="18" customHeight="1" x14ac:dyDescent="0.2">
      <c r="A77" s="7"/>
      <c r="B77" s="6"/>
      <c r="C77" s="6"/>
      <c r="D77" s="6"/>
      <c r="E77" s="6"/>
      <c r="F77" s="6"/>
    </row>
    <row r="78" spans="1:6" ht="18" customHeight="1" x14ac:dyDescent="0.2">
      <c r="A78" s="7"/>
      <c r="B78" s="6"/>
      <c r="C78" s="6"/>
      <c r="D78" s="6"/>
      <c r="E78" s="6"/>
      <c r="F78" s="6"/>
    </row>
    <row r="79" spans="1:6" ht="18" customHeight="1" x14ac:dyDescent="0.2">
      <c r="A79" s="7"/>
      <c r="B79" s="6"/>
      <c r="C79" s="6"/>
      <c r="D79" s="6"/>
      <c r="E79" s="6"/>
      <c r="F79" s="6"/>
    </row>
    <row r="80" spans="1:6" ht="18" customHeight="1" x14ac:dyDescent="0.2">
      <c r="A80" s="7"/>
      <c r="B80" s="6"/>
      <c r="C80" s="6"/>
      <c r="D80" s="6"/>
      <c r="E80" s="6"/>
      <c r="F80" s="6"/>
    </row>
    <row r="81" spans="1:6" ht="18" customHeight="1" x14ac:dyDescent="0.2">
      <c r="A81" s="9"/>
      <c r="B81" s="6"/>
      <c r="C81" s="6"/>
      <c r="D81" s="6"/>
      <c r="E81" s="6"/>
      <c r="F81" s="6"/>
    </row>
    <row r="82" spans="1:6" ht="18" customHeight="1" x14ac:dyDescent="0.2">
      <c r="A82" s="7"/>
      <c r="B82" s="6"/>
      <c r="C82" s="6"/>
      <c r="D82" s="6"/>
      <c r="E82" s="6"/>
      <c r="F82" s="6"/>
    </row>
    <row r="83" spans="1:6" ht="18" customHeight="1" x14ac:dyDescent="0.2">
      <c r="A83" s="7"/>
      <c r="B83" s="6"/>
      <c r="C83" s="6"/>
      <c r="D83" s="6"/>
      <c r="E83" s="6"/>
      <c r="F83" s="6"/>
    </row>
    <row r="84" spans="1:6" ht="18" customHeight="1" x14ac:dyDescent="0.2">
      <c r="A84" s="9"/>
      <c r="B84" s="6"/>
      <c r="C84" s="6"/>
      <c r="D84" s="6"/>
      <c r="E84" s="6"/>
      <c r="F84" s="6"/>
    </row>
    <row r="85" spans="1:6" ht="18" customHeight="1" x14ac:dyDescent="0.2">
      <c r="A85" s="7"/>
      <c r="B85" s="6"/>
      <c r="C85" s="6"/>
      <c r="D85" s="6"/>
      <c r="E85" s="6"/>
      <c r="F85" s="6"/>
    </row>
    <row r="86" spans="1:6" ht="18" customHeight="1" x14ac:dyDescent="0.2">
      <c r="A86" s="9"/>
      <c r="B86" s="6"/>
      <c r="C86" s="6"/>
      <c r="D86" s="6"/>
      <c r="E86" s="6"/>
      <c r="F86" s="6"/>
    </row>
    <row r="87" spans="1:6" ht="18" customHeight="1" x14ac:dyDescent="0.2">
      <c r="A87" s="7"/>
      <c r="B87" s="6"/>
      <c r="C87" s="6"/>
      <c r="D87" s="6"/>
      <c r="E87" s="6"/>
      <c r="F87" s="6"/>
    </row>
    <row r="88" spans="1:6" ht="18" customHeight="1" x14ac:dyDescent="0.2">
      <c r="A88" s="7"/>
      <c r="B88" s="6"/>
      <c r="C88" s="6"/>
      <c r="D88" s="6"/>
      <c r="E88" s="6"/>
      <c r="F88" s="6"/>
    </row>
    <row r="89" spans="1:6" ht="18" customHeight="1" x14ac:dyDescent="0.2">
      <c r="A89" s="7"/>
      <c r="B89" s="6"/>
      <c r="C89" s="6"/>
      <c r="D89" s="6"/>
      <c r="E89" s="6"/>
      <c r="F89" s="6"/>
    </row>
    <row r="90" spans="1:6" ht="18" customHeight="1" x14ac:dyDescent="0.2">
      <c r="A90" s="7"/>
      <c r="B90" s="6"/>
      <c r="C90" s="6"/>
      <c r="D90" s="6"/>
      <c r="E90" s="6"/>
      <c r="F90" s="6"/>
    </row>
    <row r="91" spans="1:6" ht="18" customHeight="1" x14ac:dyDescent="0.2">
      <c r="A91" s="7"/>
      <c r="B91" s="6"/>
      <c r="C91" s="6"/>
      <c r="D91" s="6"/>
      <c r="E91" s="6"/>
      <c r="F91" s="6"/>
    </row>
    <row r="92" spans="1:6" ht="18" customHeight="1" x14ac:dyDescent="0.2">
      <c r="A92" s="9"/>
      <c r="B92" s="6"/>
      <c r="C92" s="6"/>
      <c r="D92" s="6"/>
      <c r="E92" s="6"/>
      <c r="F92" s="6"/>
    </row>
    <row r="93" spans="1:6" ht="18" customHeight="1" x14ac:dyDescent="0.2">
      <c r="A93" s="7"/>
      <c r="B93" s="6"/>
      <c r="C93" s="6"/>
      <c r="D93" s="6"/>
      <c r="E93" s="6"/>
      <c r="F93" s="6"/>
    </row>
    <row r="94" spans="1:6" ht="18" customHeight="1" x14ac:dyDescent="0.2">
      <c r="A94" s="7"/>
      <c r="B94" s="6"/>
      <c r="C94" s="6"/>
      <c r="D94" s="6"/>
      <c r="E94" s="6"/>
      <c r="F94" s="6"/>
    </row>
    <row r="95" spans="1:6" ht="18" customHeight="1" x14ac:dyDescent="0.2">
      <c r="A95" s="7"/>
      <c r="B95" s="6"/>
      <c r="C95" s="6"/>
      <c r="D95" s="6"/>
      <c r="E95" s="6"/>
      <c r="F95" s="6"/>
    </row>
    <row r="96" spans="1:6" ht="18" customHeight="1" x14ac:dyDescent="0.2">
      <c r="A96" s="7"/>
      <c r="B96" s="6"/>
      <c r="C96" s="6"/>
      <c r="D96" s="6"/>
      <c r="E96" s="6"/>
      <c r="F96" s="6"/>
    </row>
    <row r="97" spans="1:6" ht="18" customHeight="1" x14ac:dyDescent="0.2">
      <c r="A97" s="9"/>
      <c r="B97" s="6"/>
      <c r="C97" s="6"/>
      <c r="D97" s="6"/>
      <c r="E97" s="6"/>
      <c r="F97" s="6"/>
    </row>
    <row r="98" spans="1:6" ht="18" customHeight="1" x14ac:dyDescent="0.2">
      <c r="A98" s="7"/>
      <c r="B98" s="6"/>
      <c r="C98" s="6"/>
      <c r="D98" s="6"/>
      <c r="E98" s="6"/>
      <c r="F98" s="6"/>
    </row>
    <row r="99" spans="1:6" ht="18" customHeight="1" x14ac:dyDescent="0.2">
      <c r="A99" s="7"/>
      <c r="B99" s="6"/>
      <c r="C99" s="6"/>
      <c r="D99" s="6"/>
      <c r="E99" s="6"/>
      <c r="F99" s="6"/>
    </row>
    <row r="100" spans="1:6" ht="18" customHeight="1" x14ac:dyDescent="0.2">
      <c r="A100" s="7"/>
      <c r="B100" s="6"/>
      <c r="C100" s="6"/>
      <c r="D100" s="6"/>
      <c r="E100" s="6"/>
      <c r="F100" s="6"/>
    </row>
    <row r="101" spans="1:6" ht="18" customHeight="1" x14ac:dyDescent="0.2">
      <c r="A101" s="7"/>
      <c r="B101" s="6"/>
      <c r="C101" s="6"/>
      <c r="D101" s="6"/>
      <c r="E101" s="6"/>
      <c r="F101" s="6"/>
    </row>
    <row r="102" spans="1:6" ht="18" customHeight="1" x14ac:dyDescent="0.2">
      <c r="A102" s="7"/>
      <c r="B102" s="6"/>
      <c r="C102" s="6"/>
      <c r="D102" s="6"/>
      <c r="E102" s="6"/>
      <c r="F102" s="6"/>
    </row>
    <row r="103" spans="1:6" ht="18" customHeight="1" x14ac:dyDescent="0.2">
      <c r="A103" s="7"/>
      <c r="B103" s="6"/>
      <c r="C103" s="6"/>
      <c r="D103" s="6"/>
      <c r="E103" s="6"/>
      <c r="F103" s="6"/>
    </row>
    <row r="104" spans="1:6" ht="18" customHeight="1" x14ac:dyDescent="0.2">
      <c r="A104" s="7"/>
      <c r="B104" s="6"/>
      <c r="C104" s="6"/>
      <c r="D104" s="6"/>
      <c r="E104" s="6"/>
      <c r="F104" s="6"/>
    </row>
    <row r="105" spans="1:6" ht="18" customHeight="1" x14ac:dyDescent="0.2">
      <c r="A105" s="9"/>
      <c r="B105" s="6"/>
      <c r="C105" s="6"/>
      <c r="D105" s="6"/>
      <c r="E105" s="6"/>
      <c r="F105" s="6"/>
    </row>
    <row r="106" spans="1:6" ht="18" customHeight="1" x14ac:dyDescent="0.2">
      <c r="A106" s="10"/>
      <c r="B106" s="6"/>
      <c r="C106" s="6"/>
      <c r="D106" s="6"/>
      <c r="E106" s="6"/>
      <c r="F106" s="6"/>
    </row>
    <row r="107" spans="1:6" ht="18" customHeight="1" x14ac:dyDescent="0.2">
      <c r="A107" s="7"/>
      <c r="B107" s="6"/>
      <c r="C107" s="6"/>
      <c r="D107" s="6"/>
      <c r="E107" s="6"/>
      <c r="F107" s="6"/>
    </row>
    <row r="108" spans="1:6" ht="18" customHeight="1" x14ac:dyDescent="0.2">
      <c r="A108" s="7"/>
      <c r="B108" s="6"/>
      <c r="C108" s="6"/>
      <c r="D108" s="6"/>
      <c r="E108" s="6"/>
      <c r="F108" s="6"/>
    </row>
    <row r="109" spans="1:6" ht="18" customHeight="1" x14ac:dyDescent="0.2">
      <c r="A109" s="11"/>
      <c r="B109" s="8"/>
      <c r="C109" s="8"/>
      <c r="D109" s="8"/>
      <c r="E109" s="8"/>
      <c r="F109" s="8"/>
    </row>
    <row r="110" spans="1:6" ht="18" customHeight="1" x14ac:dyDescent="0.2">
      <c r="A110" s="5"/>
      <c r="B110" s="12"/>
      <c r="C110" s="12"/>
      <c r="D110" s="12"/>
      <c r="E110" s="12"/>
      <c r="F110" s="12"/>
    </row>
    <row r="111" spans="1:6" ht="18" customHeight="1" x14ac:dyDescent="0.2">
      <c r="A111" s="31" t="s">
        <v>7</v>
      </c>
      <c r="B111" s="31"/>
      <c r="C111" s="31"/>
      <c r="D111" s="31"/>
      <c r="E111" s="13"/>
      <c r="F111" s="13"/>
    </row>
    <row r="112" spans="1:6" ht="18" customHeight="1" x14ac:dyDescent="0.2">
      <c r="A112" s="31"/>
      <c r="B112" s="31"/>
      <c r="C112" s="31"/>
      <c r="D112" s="31"/>
      <c r="E112" s="13"/>
      <c r="F112" s="13"/>
    </row>
    <row r="113" spans="1:1" ht="18" customHeight="1" x14ac:dyDescent="0.2">
      <c r="A113" s="14" t="s">
        <v>8</v>
      </c>
    </row>
    <row r="114" spans="1:1" ht="18" customHeight="1" x14ac:dyDescent="0.2">
      <c r="A114" s="15" t="s">
        <v>9</v>
      </c>
    </row>
  </sheetData>
  <mergeCells count="3">
    <mergeCell ref="A3:A4"/>
    <mergeCell ref="A111:D112"/>
    <mergeCell ref="B4:M4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</vt:lpstr>
      <vt:lpstr>'1.'!Área_de_impresión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2019-02-15T17:26:22Z</cp:lastPrinted>
  <dcterms:created xsi:type="dcterms:W3CDTF">2016-09-08T12:12:37Z</dcterms:created>
  <dcterms:modified xsi:type="dcterms:W3CDTF">2021-11-16T18:56:34Z</dcterms:modified>
</cp:coreProperties>
</file>